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c365-my.sharepoint.com/personal/amartinez_ndconline_org/Documents/NDC Central Team/Dallas City SBCF/"/>
    </mc:Choice>
  </mc:AlternateContent>
  <xr:revisionPtr revIDLastSave="4" documentId="8_{F60FB0EE-C179-4043-83C3-88326E0752CA}" xr6:coauthVersionLast="45" xr6:coauthVersionMax="45" xr10:uidLastSave="{CFDFF622-A109-4D2E-A586-631DC3149594}"/>
  <bookViews>
    <workbookView xWindow="28680" yWindow="-120" windowWidth="29040" windowHeight="15840" xr2:uid="{3E86A5DB-3196-4803-9D43-BF9601AA0044}"/>
  </bookViews>
  <sheets>
    <sheet name="SBCF Grant-Loan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0" i="1" l="1"/>
  <c r="J9" i="1"/>
  <c r="J8" i="1"/>
  <c r="J7" i="1"/>
  <c r="J17" i="1" l="1"/>
  <c r="J18" i="1" s="1" a="1"/>
  <c r="J18" i="1" s="1"/>
  <c r="J12" i="1"/>
  <c r="J19" i="1" l="1" a="1"/>
  <c r="J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<sst xmlns="http://schemas.openxmlformats.org/spreadsheetml/2006/main" count="27" uniqueCount="27">
  <si>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SMALL BUSINESS CONTINUITY FUND PROGRAM - MAX GRANT OR LOAN CALCULATOR (Input in WHITE areas)</t>
  </si>
  <si>
    <t>Name of Applicant Business:</t>
  </si>
  <si>
    <t xml:space="preserve">Period Covered: </t>
  </si>
  <si>
    <t>January - March 2020</t>
  </si>
  <si>
    <t>Eligible Expenses</t>
  </si>
  <si>
    <t>January</t>
  </si>
  <si>
    <t xml:space="preserve">February </t>
  </si>
  <si>
    <t>March</t>
  </si>
  <si>
    <t>Verification required</t>
  </si>
  <si>
    <t>Totals</t>
  </si>
  <si>
    <t>Rent or Mortgage Interest</t>
  </si>
  <si>
    <t>Copy of valid lease agreement or mortgage stmt</t>
  </si>
  <si>
    <t xml:space="preserve">Utilities </t>
  </si>
  <si>
    <t>3 months of utility bills</t>
  </si>
  <si>
    <t>Inventory Costs</t>
  </si>
  <si>
    <t>Inventory Report</t>
  </si>
  <si>
    <t>Payroll</t>
  </si>
  <si>
    <t>3rd party payroll report or Q1 2020 941</t>
  </si>
  <si>
    <t>Total</t>
  </si>
  <si>
    <t>OR</t>
  </si>
  <si>
    <t>2019 Total Revenue</t>
  </si>
  <si>
    <t>2019 Tax Return Gross Receipts or Sales (line 1)</t>
  </si>
  <si>
    <t>TOTAL MAX GRANT AMOUNT</t>
  </si>
  <si>
    <t>TOTAL MAX LOAN AMOUNT</t>
  </si>
  <si>
    <t>Divide By 4</t>
  </si>
  <si>
    <t xml:space="preserve">3 Month Average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</si>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</sst>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FF6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/>
      <protection locked="0"/>
    </xf>
    <xf numFmtId="5" fontId="0" fillId="2" borderId="10" xfId="0" applyNumberFormat="1" applyFill="1" applyBorder="1" applyAlignment="1" applyProtection="1">
      <alignment horizontal="center"/>
      <protection locked="0"/>
    </xf>
    <xf numFmtId="5" fontId="0" fillId="4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5" fontId="0" fillId="2" borderId="1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5" fontId="0" fillId="5" borderId="1" xfId="0" applyNumberFormat="1" applyFill="1" applyBorder="1" applyAlignment="1" applyProtection="1">
      <alignment horizontal="center"/>
      <protection locked="0"/>
    </xf>
    <xf numFmtId="5" fontId="0" fillId="5" borderId="18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5" fontId="2" fillId="3" borderId="1" xfId="0" applyNumberFormat="1" applyFont="1" applyFill="1" applyBorder="1" applyAlignment="1" applyProtection="1">
      <alignment horizontal="center"/>
      <protection locked="0"/>
    </xf>
    <xf numFmtId="5" fontId="2" fillId="3" borderId="18" xfId="0" applyNumberFormat="1" applyFont="1" applyFill="1" applyBorder="1" applyAlignment="1" applyProtection="1">
      <alignment horizontal="center"/>
      <protection locked="0"/>
    </xf>
    <xf numFmtId="5" fontId="2" fillId="4" borderId="1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5" fontId="0" fillId="3" borderId="1" xfId="0" applyNumberFormat="1" applyFill="1" applyBorder="1" applyAlignment="1" applyProtection="1">
      <alignment horizontal="center"/>
      <protection locked="0"/>
    </xf>
    <xf numFmtId="5" fontId="0" fillId="3" borderId="18" xfId="0" applyNumberFormat="1" applyFill="1" applyBorder="1" applyAlignment="1" applyProtection="1">
      <alignment horizontal="center"/>
      <protection locked="0"/>
    </xf>
    <xf numFmtId="5" fontId="2" fillId="4" borderId="0" xfId="0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2" fillId="6" borderId="25" xfId="0" applyFont="1" applyFill="1" applyBorder="1"/>
    <xf numFmtId="0" fontId="0" fillId="6" borderId="16" xfId="0" applyFill="1" applyBorder="1"/>
    <xf numFmtId="0" fontId="0" fillId="6" borderId="21" xfId="0" applyFill="1" applyBorder="1"/>
    <xf numFmtId="0" fontId="0" fillId="0" borderId="25" xfId="0" applyBorder="1"/>
    <xf numFmtId="0" fontId="0" fillId="0" borderId="16" xfId="0" applyBorder="1"/>
    <xf numFmtId="0" fontId="0" fillId="0" borderId="26" xfId="0" applyBorder="1"/>
    <xf numFmtId="0" fontId="0" fillId="0" borderId="23" xfId="0" applyBorder="1"/>
    <xf numFmtId="0" fontId="0" fillId="0" borderId="19" xfId="0" applyBorder="1"/>
    <xf numFmtId="0" fontId="0" fillId="3" borderId="14" xfId="0" applyFont="1" applyFill="1" applyBorder="1" applyAlignment="1" applyProtection="1">
      <alignment horizontal="center"/>
      <protection locked="0"/>
    </xf>
    <xf numFmtId="5" fontId="2" fillId="4" borderId="17" xfId="0" applyNumberFormat="1" applyFont="1" applyFill="1" applyBorder="1" applyAlignment="1" applyProtection="1">
      <alignment horizontal="center"/>
    </xf>
    <xf numFmtId="5" fontId="0" fillId="0" borderId="15" xfId="0" applyNumberFormat="1" applyFont="1" applyFill="1" applyBorder="1" applyAlignment="1" applyProtection="1">
      <alignment horizontal="center"/>
      <protection locked="0"/>
    </xf>
    <xf numFmtId="5" fontId="0" fillId="0" borderId="16" xfId="0" applyNumberFormat="1" applyFont="1" applyFill="1" applyBorder="1" applyAlignment="1" applyProtection="1">
      <alignment horizontal="center"/>
      <protection locked="0"/>
    </xf>
    <xf numFmtId="5" fontId="0" fillId="0" borderId="27" xfId="0" applyNumberFormat="1" applyFont="1" applyFill="1" applyBorder="1" applyAlignment="1" applyProtection="1">
      <alignment horizontal="center"/>
      <protection locked="0"/>
    </xf>
    <xf numFmtId="5" fontId="0" fillId="3" borderId="15" xfId="0" applyNumberFormat="1" applyFont="1" applyFill="1" applyBorder="1" applyAlignment="1" applyProtection="1">
      <alignment horizontal="center"/>
      <protection locked="0"/>
    </xf>
    <xf numFmtId="5" fontId="0" fillId="3" borderId="16" xfId="0" applyNumberFormat="1" applyFont="1" applyFill="1" applyBorder="1" applyAlignment="1" applyProtection="1">
      <alignment horizontal="center"/>
      <protection locked="0"/>
    </xf>
    <xf numFmtId="5" fontId="0" fillId="3" borderId="17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5" fontId="0" fillId="3" borderId="11" xfId="0" applyNumberFormat="1" applyFill="1" applyBorder="1" applyAlignment="1" applyProtection="1">
      <alignment horizontal="center"/>
      <protection locked="0"/>
    </xf>
    <xf numFmtId="5" fontId="0" fillId="3" borderId="12" xfId="0" applyNumberFormat="1" applyFill="1" applyBorder="1" applyAlignment="1" applyProtection="1">
      <alignment horizontal="center"/>
      <protection locked="0"/>
    </xf>
    <xf numFmtId="5" fontId="0" fillId="3" borderId="13" xfId="0" applyNumberFormat="1" applyFill="1" applyBorder="1" applyAlignment="1" applyProtection="1">
      <alignment horizontal="center"/>
      <protection locked="0"/>
    </xf>
    <xf numFmtId="5" fontId="0" fillId="3" borderId="15" xfId="0" applyNumberFormat="1" applyFill="1" applyBorder="1" applyAlignment="1" applyProtection="1">
      <alignment horizontal="center"/>
      <protection locked="0"/>
    </xf>
    <xf numFmtId="5" fontId="0" fillId="3" borderId="16" xfId="0" applyNumberFormat="1" applyFill="1" applyBorder="1" applyAlignment="1" applyProtection="1">
      <alignment horizontal="center"/>
      <protection locked="0"/>
    </xf>
    <xf numFmtId="5" fontId="0" fillId="3" borderId="17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8FCC-371A-47A9-8C0D-DC989677C72C}">
  <dimension ref="B3:M19"/>
  <sheetViews>
    <sheetView tabSelected="1" zoomScale="110" zoomScaleNormal="110" workbookViewId="0">
      <selection activeCell="J26" sqref="J26"/>
    </sheetView>
  </sheetViews>
  <sheetFormatPr defaultRowHeight="14.5" x14ac:dyDescent="0.35"/>
  <cols>
    <col min="1" max="1" width="10.7265625" customWidth="1"/>
    <col min="2" max="2" width="30.7265625" bestFit="1" customWidth="1"/>
    <col min="3" max="3" width="14" customWidth="1"/>
    <col min="4" max="4" width="13.26953125" customWidth="1"/>
    <col min="5" max="5" width="12.26953125" customWidth="1"/>
    <col min="6" max="6" width="11.26953125" customWidth="1"/>
    <col min="7" max="7" width="13.26953125" customWidth="1"/>
    <col min="8" max="8" width="11.54296875" customWidth="1"/>
    <col min="9" max="9" width="13.7265625" customWidth="1"/>
    <col min="10" max="10" width="17.26953125" customWidth="1"/>
    <col min="11" max="11" width="34.453125" customWidth="1"/>
  </cols>
  <sheetData>
    <row r="3" spans="2:13" ht="19" thickBot="1" x14ac:dyDescent="0.5">
      <c r="B3" s="56" t="s">
        <v>0</v>
      </c>
      <c r="C3" s="56"/>
      <c r="D3" s="56"/>
      <c r="E3" s="56"/>
      <c r="F3" s="56"/>
      <c r="G3" s="56"/>
      <c r="H3" s="56"/>
      <c r="I3" s="56"/>
      <c r="J3" s="56"/>
    </row>
    <row r="4" spans="2:13" x14ac:dyDescent="0.35">
      <c r="B4" s="57" t="s">
        <v>1</v>
      </c>
      <c r="C4" s="57"/>
      <c r="D4" s="57"/>
      <c r="E4" s="57"/>
      <c r="F4" s="58"/>
      <c r="G4" s="58"/>
      <c r="H4" s="58"/>
      <c r="I4" s="58"/>
      <c r="J4" s="58"/>
      <c r="K4" s="24"/>
      <c r="L4" s="25"/>
      <c r="M4" s="26"/>
    </row>
    <row r="5" spans="2:13" ht="15" thickBot="1" x14ac:dyDescent="0.4">
      <c r="B5" s="57" t="s">
        <v>2</v>
      </c>
      <c r="C5" s="57"/>
      <c r="D5" s="57"/>
      <c r="E5" s="57"/>
      <c r="F5" s="59" t="s">
        <v>3</v>
      </c>
      <c r="G5" s="59"/>
      <c r="H5" s="59"/>
      <c r="I5" s="59"/>
      <c r="J5" s="59"/>
      <c r="K5" s="21"/>
      <c r="M5" s="27"/>
    </row>
    <row r="6" spans="2:13" ht="15" thickBot="1" x14ac:dyDescent="0.4">
      <c r="B6" s="1" t="s">
        <v>4</v>
      </c>
      <c r="C6" s="2" t="s">
        <v>5</v>
      </c>
      <c r="D6" s="2" t="s">
        <v>6</v>
      </c>
      <c r="E6" s="2" t="s">
        <v>7</v>
      </c>
      <c r="F6" s="53" t="s">
        <v>8</v>
      </c>
      <c r="G6" s="54"/>
      <c r="H6" s="54"/>
      <c r="I6" s="55"/>
      <c r="J6" s="3" t="s">
        <v>9</v>
      </c>
      <c r="K6" s="28" t="s">
        <v>26</v>
      </c>
      <c r="L6" s="29"/>
      <c r="M6" s="30"/>
    </row>
    <row r="7" spans="2:13" ht="15" thickBot="1" x14ac:dyDescent="0.4">
      <c r="B7" s="4" t="s">
        <v>10</v>
      </c>
      <c r="C7" s="5"/>
      <c r="D7" s="5"/>
      <c r="E7" s="5"/>
      <c r="F7" s="47" t="s">
        <v>11</v>
      </c>
      <c r="G7" s="48"/>
      <c r="H7" s="48"/>
      <c r="I7" s="49"/>
      <c r="J7" s="6">
        <f>SUM(C7:E7)</f>
        <v>0</v>
      </c>
      <c r="K7" s="31"/>
      <c r="M7" s="27"/>
    </row>
    <row r="8" spans="2:13" ht="15" thickBot="1" x14ac:dyDescent="0.4">
      <c r="B8" s="7" t="s">
        <v>12</v>
      </c>
      <c r="C8" s="8"/>
      <c r="D8" s="8"/>
      <c r="E8" s="8"/>
      <c r="F8" s="50" t="s">
        <v>13</v>
      </c>
      <c r="G8" s="51"/>
      <c r="H8" s="51"/>
      <c r="I8" s="52"/>
      <c r="J8" s="6">
        <f>SUM(C8:E8)</f>
        <v>0</v>
      </c>
      <c r="K8" s="21"/>
      <c r="L8" s="32"/>
      <c r="M8" s="22"/>
    </row>
    <row r="9" spans="2:13" ht="15" thickBot="1" x14ac:dyDescent="0.4">
      <c r="B9" s="7" t="s">
        <v>14</v>
      </c>
      <c r="C9" s="8"/>
      <c r="D9" s="8"/>
      <c r="E9" s="8"/>
      <c r="F9" s="50" t="s">
        <v>15</v>
      </c>
      <c r="G9" s="51"/>
      <c r="H9" s="51"/>
      <c r="I9" s="52"/>
      <c r="J9" s="6">
        <f>SUM(C9:E9)</f>
        <v>0</v>
      </c>
      <c r="K9" s="31"/>
      <c r="L9" s="32"/>
      <c r="M9" s="33"/>
    </row>
    <row r="10" spans="2:13" ht="15" thickBot="1" x14ac:dyDescent="0.4">
      <c r="B10" s="7" t="s">
        <v>16</v>
      </c>
      <c r="C10" s="8"/>
      <c r="D10" s="8"/>
      <c r="E10" s="8"/>
      <c r="F10" s="50" t="s">
        <v>17</v>
      </c>
      <c r="G10" s="51"/>
      <c r="H10" s="51"/>
      <c r="I10" s="52"/>
      <c r="J10" s="6">
        <f>SUM(C10:E10)</f>
        <v>0</v>
      </c>
      <c r="K10" s="23"/>
      <c r="L10" s="34"/>
      <c r="M10" s="35"/>
    </row>
    <row r="11" spans="2:13" x14ac:dyDescent="0.35">
      <c r="B11" s="9">
        <v>8</v>
      </c>
      <c r="C11" s="10"/>
      <c r="D11" s="10"/>
      <c r="E11" s="10"/>
      <c r="F11" s="10"/>
      <c r="G11" s="10"/>
      <c r="H11" s="10"/>
      <c r="I11" s="11"/>
      <c r="J11" s="11"/>
    </row>
    <row r="12" spans="2:13" s="16" customFormat="1" x14ac:dyDescent="0.35">
      <c r="B12" s="12" t="s">
        <v>18</v>
      </c>
      <c r="C12" s="13"/>
      <c r="D12" s="13"/>
      <c r="E12" s="13"/>
      <c r="F12" s="13"/>
      <c r="G12" s="13"/>
      <c r="H12" s="13"/>
      <c r="I12" s="14"/>
      <c r="J12" s="15">
        <f>SUM(J7:J10)</f>
        <v>0</v>
      </c>
    </row>
    <row r="13" spans="2:13" s="16" customFormat="1" x14ac:dyDescent="0.35">
      <c r="B13" s="9">
        <v>8</v>
      </c>
      <c r="C13" s="44" t="s">
        <v>19</v>
      </c>
      <c r="D13" s="45"/>
      <c r="E13" s="45"/>
      <c r="F13" s="45"/>
      <c r="G13" s="45"/>
      <c r="H13" s="45"/>
      <c r="I13" s="46"/>
      <c r="J13" s="11"/>
    </row>
    <row r="14" spans="2:13" s="16" customFormat="1" x14ac:dyDescent="0.35">
      <c r="B14" s="36" t="s">
        <v>20</v>
      </c>
      <c r="C14" s="38">
        <v>0</v>
      </c>
      <c r="D14" s="39"/>
      <c r="E14" s="40"/>
      <c r="F14" s="41" t="s">
        <v>21</v>
      </c>
      <c r="G14" s="42"/>
      <c r="H14" s="42"/>
      <c r="I14" s="43"/>
      <c r="J14" s="11"/>
    </row>
    <row r="15" spans="2:13" x14ac:dyDescent="0.35">
      <c r="B15" s="7" t="s">
        <v>24</v>
      </c>
      <c r="C15" s="17"/>
      <c r="D15" s="17"/>
      <c r="E15" s="17"/>
      <c r="F15" s="17"/>
      <c r="G15" s="17"/>
      <c r="H15" s="17"/>
      <c r="I15" s="18"/>
      <c r="J15" s="37">
        <f>C14/4</f>
        <v>0</v>
      </c>
    </row>
    <row r="16" spans="2:13" x14ac:dyDescent="0.35">
      <c r="B16" s="9">
        <v>8</v>
      </c>
      <c r="C16" s="10"/>
      <c r="D16" s="10"/>
      <c r="E16" s="10"/>
      <c r="F16" s="10"/>
      <c r="G16" s="10"/>
      <c r="H16" s="10"/>
      <c r="I16" s="11"/>
      <c r="J16" s="11"/>
    </row>
    <row r="17" spans="2:10" s="16" customFormat="1" x14ac:dyDescent="0.35">
      <c r="B17" s="12" t="s">
        <v>25</v>
      </c>
      <c r="C17" s="13"/>
      <c r="D17" s="13"/>
      <c r="E17" s="13"/>
      <c r="F17" s="13"/>
      <c r="G17" s="13"/>
      <c r="H17" s="13"/>
      <c r="I17" s="14"/>
      <c r="J17" s="37">
        <f>MAX(J12,J15)</f>
        <v>0</v>
      </c>
    </row>
    <row r="18" spans="2:10" x14ac:dyDescent="0.35">
      <c r="H18" s="16" t="s">
        <v>22</v>
      </c>
      <c r="J18" s="19" cm="1">
        <f t="array" ref="J18">_xlfn.IFS(J17&lt;15001,J17,J17&gt;15000,15000)</f>
        <v>0</v>
      </c>
    </row>
    <row r="19" spans="2:10" x14ac:dyDescent="0.35">
      <c r="H19" s="16" t="s">
        <v>23</v>
      </c>
      <c r="J19" s="20" cm="1">
        <f t="array" ref="J19">_xlfn.IFS(J17&lt;50001,J17,J17&gt;50000,50000)</f>
        <v>0</v>
      </c>
    </row>
  </sheetData>
  <mergeCells count="13">
    <mergeCell ref="F6:I6"/>
    <mergeCell ref="B3:J3"/>
    <mergeCell ref="B4:E4"/>
    <mergeCell ref="F4:J4"/>
    <mergeCell ref="B5:E5"/>
    <mergeCell ref="F5:J5"/>
    <mergeCell ref="C14:E14"/>
    <mergeCell ref="F14:I14"/>
    <mergeCell ref="C13:I13"/>
    <mergeCell ref="F7:I7"/>
    <mergeCell ref="F8:I8"/>
    <mergeCell ref="F9:I9"/>
    <mergeCell ref="F10:I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9f308b-3653-4e32-986c-a4896e7d4729">
      <UserInfo>
        <DisplayName>Kimberly Shepherd</DisplayName>
        <AccountId>76</AccountId>
        <AccountType/>
      </UserInfo>
      <UserInfo>
        <DisplayName>Kay Helzer</DisplayName>
        <AccountId>81</AccountId>
        <AccountType/>
      </UserInfo>
      <UserInfo>
        <DisplayName>Stephanie Dugan</DisplayName>
        <AccountId>27</AccountId>
        <AccountType/>
      </UserInfo>
      <UserInfo>
        <DisplayName>Chris Gardner</DisplayName>
        <AccountId>54</AccountId>
        <AccountType/>
      </UserInfo>
      <UserInfo>
        <DisplayName>Chelsea Hall</DisplayName>
        <AccountId>59</AccountId>
        <AccountType/>
      </UserInfo>
      <UserInfo>
        <DisplayName>Tracy Castillo</DisplayName>
        <AccountId>69</AccountId>
        <AccountType/>
      </UserInfo>
      <UserInfo>
        <DisplayName>Valerie Martinez</DisplayName>
        <AccountId>66</AccountId>
        <AccountType/>
      </UserInfo>
      <UserInfo>
        <DisplayName>Jessica Hughes</DisplayName>
        <AccountId>65</AccountId>
        <AccountType/>
      </UserInfo>
      <UserInfo>
        <DisplayName>Jacqueline Bejma</DisplayName>
        <AccountId>67</AccountId>
        <AccountType/>
      </UserInfo>
      <UserInfo>
        <DisplayName>Avani Shah</DisplayName>
        <AccountId>108</AccountId>
        <AccountType/>
      </UserInfo>
      <UserInfo>
        <DisplayName>Fernando Portillo</DisplayName>
        <AccountId>57</AccountId>
        <AccountType/>
      </UserInfo>
      <UserInfo>
        <DisplayName>Andria Martinez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DAE632CADCB44920888BF5DD6BDED" ma:contentTypeVersion="11" ma:contentTypeDescription="Create a new document." ma:contentTypeScope="" ma:versionID="af55f24755377e900d58b2422b770c20">
  <xsd:schema xmlns:xsd="http://www.w3.org/2001/XMLSchema" xmlns:xs="http://www.w3.org/2001/XMLSchema" xmlns:p="http://schemas.microsoft.com/office/2006/metadata/properties" xmlns:ns2="5a042df4-fe87-4864-8c5e-4dd95c51ec33" xmlns:ns3="949f308b-3653-4e32-986c-a4896e7d4729" targetNamespace="http://schemas.microsoft.com/office/2006/metadata/properties" ma:root="true" ma:fieldsID="79a05a9e84419af2c4d53d3ac511d77e" ns2:_="" ns3:_="">
    <xsd:import namespace="5a042df4-fe87-4864-8c5e-4dd95c51ec33"/>
    <xsd:import namespace="949f308b-3653-4e32-986c-a4896e7d47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42df4-fe87-4864-8c5e-4dd95c51e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f308b-3653-4e32-986c-a4896e7d4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1E4DF-5609-42CC-BE1F-5628FA1C0EF3}">
  <ds:schemaRefs>
    <ds:schemaRef ds:uri="949f308b-3653-4e32-986c-a4896e7d4729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5a042df4-fe87-4864-8c5e-4dd95c51ec3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8A4D79-4652-44EC-98E5-44C3EB5BB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042df4-fe87-4864-8c5e-4dd95c51ec33"/>
    <ds:schemaRef ds:uri="949f308b-3653-4e32-986c-a4896e7d4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D327B-B842-4CFF-99BC-0DE5B29996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SBCF Grant-Loan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Andria Martinez</dc:creator>
  <cp:keywords/>
  <dc:description/>
  <cp:lastModifiedBy>Andria Martinez</cp:lastModifiedBy>
  <cp:revision/>
  <dcterms:created xsi:type="dcterms:W3CDTF">2020-09-24T00:16:30Z</dcterms:created>
  <dcterms:modified xsi:type="dcterms:W3CDTF">2020-11-13T00:14:32Z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0x01010008BDAE632CADCB44920888BF5DD6BDED</vt:lpwstr>
  </property>
</Properties>
</file>